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A9F8C447-D3AF-4989-B99A-3BFCEB324D4A}" xr6:coauthVersionLast="38" xr6:coauthVersionMax="38" xr10:uidLastSave="{00000000-0000-0000-0000-000000000000}"/>
  <bookViews>
    <workbookView xWindow="0" yWindow="0" windowWidth="23040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50" i="1" l="1"/>
  <c r="G49" i="1"/>
  <c r="G48" i="1"/>
  <c r="G47" i="1"/>
  <c r="E51" i="1"/>
  <c r="D51" i="1"/>
  <c r="G38" i="1"/>
  <c r="G37" i="1"/>
  <c r="G36" i="1"/>
  <c r="G35" i="1"/>
  <c r="E39" i="1"/>
  <c r="D39" i="1"/>
  <c r="G25" i="1"/>
  <c r="G27" i="1" s="1"/>
  <c r="G26" i="1"/>
  <c r="E27" i="1"/>
  <c r="D27" i="1"/>
  <c r="D53" i="1" l="1"/>
  <c r="G51" i="1"/>
  <c r="G39" i="1"/>
  <c r="E53" i="1"/>
  <c r="G53" i="1" l="1"/>
</calcChain>
</file>

<file path=xl/sharedStrings.xml><?xml version="1.0" encoding="utf-8"?>
<sst xmlns="http://schemas.openxmlformats.org/spreadsheetml/2006/main" count="78" uniqueCount="53">
  <si>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</si>
  <si>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</si>
  <si>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</si>
  <si>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</si>
  <si>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</si>
  <si>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</si>
  <si>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Pareiškėjo vardu: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</si>
  <si>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</si>
  <si>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</si>
  <si>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…</t>
  </si>
  <si>
    <t>2.2. Didelio meistriškumo sporto programos santrauka.</t>
  </si>
  <si>
    <t>Priemonių įgyvendinimo vertinimo kriterijai</t>
  </si>
  <si>
    <t>2. Didelio meistriškumo sporto programos tikslai, uždaviniai, priemonės, priemonių įgyvendinimo vertinimo kriterijai, lėšų poreikis priemonių įgyvendinimui ir planuojami šių lėšų šaltiniai:</t>
  </si>
  <si>
    <t>Priemonės įgyvendinimui skiriamų nuosavų ir (ar) kitų lėšų suma (Eur)</t>
  </si>
  <si>
    <t>5</t>
  </si>
  <si>
    <t>Priemonės įgyvendinimui reikalinga suma (4+5) (Eur)</t>
  </si>
  <si>
    <t>Priemonės:</t>
  </si>
  <si>
    <t xml:space="preserve">Uždaviniai: </t>
  </si>
  <si>
    <t>...</t>
  </si>
  <si>
    <t>3.</t>
  </si>
  <si>
    <t>1.3.</t>
  </si>
  <si>
    <t>Viso:</t>
  </si>
  <si>
    <t>Valstybės biudžeto lėšomis planuojamos įsigyti sporto bazės priežiūros įrangos, sporto inventoriaus, sporto įrangos ar tikslinės transporto priemonės* pavadinimas ir planuojamas šio turto naudojimo terminas</t>
  </si>
  <si>
    <t xml:space="preserve"> Iš viso:</t>
  </si>
  <si>
    <t>*Jeigu vykdant priemonę planuojama įsigyti tikslinę transporto priemonę, turi būti nurodytas šios transporto priemonės naudojimo tikslas.</t>
  </si>
  <si>
    <t>6</t>
  </si>
  <si>
    <t>Priemonės įgyvendinimui skiriamų kitų lėšų šaltiniai</t>
  </si>
  <si>
    <t>Lietuvos regbio federacija, Žemaitės g. 6 Vilnius, 860090840, info@regbis.lt</t>
  </si>
  <si>
    <t>Tikslas: Olimpiada 2024 Paryžius</t>
  </si>
  <si>
    <t>1.Suburti stipriausią Lietuvos vyrų regbio 7 rinktinę.</t>
  </si>
  <si>
    <t>2.Tinkamai pasiruošti vyrų rinktinę Europos vyrų regbio 7 čempionatui.</t>
  </si>
  <si>
    <t>1.1. Treniruočių stovyklos</t>
  </si>
  <si>
    <t>1.2. Pasirengimo turnyrai</t>
  </si>
  <si>
    <t>1.3. Dalyvavimas Europos vyrų regbio 7 čemp.</t>
  </si>
  <si>
    <t>Rėmėjai</t>
  </si>
  <si>
    <t>Suorganizuoti 30 pasirengimo stovyklų</t>
  </si>
  <si>
    <t>Dalyvauti 3 pasirengimo turnyruose</t>
  </si>
  <si>
    <t>Užimti 1-3 vietą.</t>
  </si>
  <si>
    <t>Tikslas: Paruošti pamainą Lietuvos vyrų rinktinei</t>
  </si>
  <si>
    <t>1. Suburti stipriausią Lietuvos jaunių regbio 7 rinktinę.</t>
  </si>
  <si>
    <t>1.1. Treničių stovyklos</t>
  </si>
  <si>
    <t>2. 20 procentų jaunių sudarytų Lietuvos vyrų regbio 7 rinktinę 2020 metais.</t>
  </si>
  <si>
    <t xml:space="preserve"> 2019 metais tikslas, kad Lietuvos vyrų regbio 7 rinktinė iškovotų pirma vietą ir 2020 metais kovotų aukščiausiame divizione. Parengti, kad Lietuvos jaunių regbio 7 rinktinė sudarytų 2020 metų vyrų 20 procentų rinktinės pagrindo.</t>
  </si>
  <si>
    <t>Tikslas: 2024 moterų regbio 7 rinktinė tarp 20 stipriasių rinktinių</t>
  </si>
  <si>
    <t>1. Suburti stipriausią Lietuvos moterų regbio 7 rinktinę.</t>
  </si>
  <si>
    <t>2.Tinkamai pasiruošti moterų rinktinę Europos moterų regbio 7 čempionatui.</t>
  </si>
  <si>
    <t>1.3. Dalyvavimas Europos moterų regbio 7 čemp.</t>
  </si>
  <si>
    <t>Irmantas Kukulskis</t>
  </si>
  <si>
    <t>LRF generalinis sekretorius                                                         _________________                                                            ____________________          </t>
  </si>
  <si>
    <t>Užimti 6-11 vietą grupėje.</t>
  </si>
  <si>
    <t>2019M. DIDELIO MEISTRIŠKUMO SPORTO PROGRAMA</t>
  </si>
  <si>
    <t>Dalyvauti 2 pasirengimo turnyruose</t>
  </si>
  <si>
    <t>Suorganizuoti  12 pasirengimo stovyklų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</si>
</sst>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8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8" fillId="0" borderId="0" xfId="0" applyFont="1" applyAlignment="1">
      <alignment vertical="center"/>
    </xf>
    <xf numFmtId="0" fontId="9" fillId="0" borderId="0" xfId="1" applyFont="1"/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top" wrapText="1" shrinkToFit="1"/>
      <protection locked="0"/>
    </xf>
    <xf numFmtId="0" fontId="1" fillId="0" borderId="18" xfId="0" applyFont="1" applyFill="1" applyBorder="1" applyAlignment="1" applyProtection="1">
      <alignment horizontal="left" vertical="top" wrapText="1" shrinkToFit="1"/>
      <protection locked="0"/>
    </xf>
    <xf numFmtId="0" fontId="1" fillId="0" borderId="9" xfId="0" applyFont="1" applyFill="1" applyBorder="1" applyAlignment="1" applyProtection="1">
      <alignment horizontal="left" vertical="top" wrapText="1" shrinkToFi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A18" workbookViewId="0">
      <selection activeCell="L48" sqref="L48"/>
    </sheetView>
  </sheetViews>
  <sheetFormatPr defaultRowHeight="14.4" x14ac:dyDescent="0.55000000000000004"/>
  <cols>
    <col min="1" max="1" width="4.1015625" customWidth="1"/>
    <col min="2" max="2" width="40.89453125" customWidth="1"/>
    <col min="3" max="3" width="26.89453125" customWidth="1"/>
    <col min="4" max="4" width="12.7890625" customWidth="1"/>
    <col min="5" max="6" width="13.7890625" customWidth="1"/>
    <col min="7" max="7" width="14.5234375" customWidth="1"/>
    <col min="8" max="8" width="17.5234375" customWidth="1"/>
  </cols>
  <sheetData>
    <row r="1" spans="1:17" ht="15.3" x14ac:dyDescent="0.55000000000000004">
      <c r="A1" s="4"/>
      <c r="B1" s="3"/>
      <c r="C1" s="1"/>
      <c r="D1" s="1"/>
      <c r="E1" s="1"/>
      <c r="F1" s="1"/>
      <c r="G1" s="1"/>
      <c r="H1" s="1"/>
      <c r="I1" s="1"/>
    </row>
    <row r="2" spans="1:17" ht="15.3" x14ac:dyDescent="0.55000000000000004">
      <c r="A2" s="70" t="s">
        <v>50</v>
      </c>
      <c r="B2" s="71"/>
      <c r="C2" s="71"/>
      <c r="D2" s="71"/>
      <c r="E2" s="71"/>
      <c r="F2" s="71"/>
      <c r="G2" s="71"/>
      <c r="H2" s="71"/>
      <c r="I2" s="1"/>
    </row>
    <row r="3" spans="1:17" ht="15.3" x14ac:dyDescent="0.55000000000000004">
      <c r="A3" s="5"/>
      <c r="B3" s="19"/>
      <c r="C3" s="7"/>
      <c r="D3" s="7"/>
      <c r="E3" s="7"/>
      <c r="F3" s="7"/>
      <c r="G3" s="7"/>
      <c r="H3" s="6"/>
      <c r="I3" s="1"/>
    </row>
    <row r="4" spans="1:17" ht="15.3" x14ac:dyDescent="0.55000000000000004">
      <c r="A4" s="5"/>
      <c r="B4" s="6"/>
      <c r="C4" s="11"/>
      <c r="D4" s="11"/>
      <c r="E4" s="6"/>
      <c r="F4" s="67"/>
      <c r="G4" s="6"/>
      <c r="H4" s="6"/>
      <c r="I4" s="1"/>
    </row>
    <row r="5" spans="1:17" ht="15.3" x14ac:dyDescent="0.55000000000000004">
      <c r="A5" s="2" t="s">
        <v>0</v>
      </c>
      <c r="B5" s="3"/>
      <c r="C5" s="1"/>
      <c r="D5" s="1"/>
      <c r="E5" s="1"/>
      <c r="F5" s="1"/>
      <c r="G5" s="1"/>
      <c r="H5" s="1"/>
      <c r="I5" s="1"/>
    </row>
    <row r="6" spans="1:17" ht="15.3" x14ac:dyDescent="0.55000000000000004">
      <c r="A6" s="78" t="s">
        <v>27</v>
      </c>
      <c r="B6" s="78"/>
      <c r="C6" s="78"/>
      <c r="D6" s="78"/>
      <c r="E6" s="14"/>
      <c r="F6" s="14"/>
      <c r="G6" s="14"/>
      <c r="H6" s="14"/>
      <c r="I6" s="14"/>
      <c r="J6" s="15"/>
      <c r="K6" s="8"/>
      <c r="L6" s="8"/>
      <c r="M6" s="8"/>
      <c r="N6" s="8"/>
      <c r="O6" s="8"/>
      <c r="P6" s="8"/>
      <c r="Q6" s="8"/>
    </row>
    <row r="7" spans="1:17" x14ac:dyDescent="0.55000000000000004">
      <c r="A7" s="45" t="s">
        <v>1</v>
      </c>
      <c r="B7" s="46"/>
      <c r="C7" s="47"/>
      <c r="D7" s="47"/>
      <c r="E7" s="9"/>
      <c r="F7" s="9"/>
      <c r="G7" s="9"/>
      <c r="H7" s="9"/>
      <c r="I7" s="9"/>
    </row>
    <row r="8" spans="1:17" ht="15.3" x14ac:dyDescent="0.55000000000000004">
      <c r="A8" s="79">
        <v>190773236</v>
      </c>
      <c r="B8" s="79"/>
      <c r="C8" s="79"/>
      <c r="D8" s="79"/>
      <c r="E8" s="77"/>
      <c r="F8" s="77"/>
      <c r="G8" s="77"/>
      <c r="H8" s="77"/>
      <c r="I8" s="77"/>
    </row>
    <row r="9" spans="1:17" x14ac:dyDescent="0.55000000000000004">
      <c r="A9" s="45" t="s">
        <v>2</v>
      </c>
      <c r="B9" s="46"/>
      <c r="C9" s="47"/>
      <c r="D9" s="47"/>
      <c r="E9" s="9"/>
      <c r="F9" s="9"/>
      <c r="G9" s="9"/>
      <c r="H9" s="9"/>
      <c r="I9" s="9"/>
    </row>
    <row r="10" spans="1:17" ht="15.3" x14ac:dyDescent="0.55000000000000004">
      <c r="A10" s="10"/>
      <c r="B10" s="3"/>
      <c r="C10" s="1"/>
      <c r="D10" s="1"/>
      <c r="E10" s="1"/>
      <c r="F10" s="1"/>
      <c r="G10" s="1"/>
      <c r="H10" s="1"/>
      <c r="I10" s="1"/>
    </row>
    <row r="11" spans="1:17" ht="30" customHeight="1" x14ac:dyDescent="0.55000000000000004">
      <c r="A11" s="76" t="s">
        <v>12</v>
      </c>
      <c r="B11" s="76"/>
      <c r="C11" s="76"/>
      <c r="D11" s="76"/>
      <c r="E11" s="76"/>
      <c r="F11" s="76"/>
      <c r="G11" s="76"/>
      <c r="H11" s="1"/>
      <c r="I11" s="1"/>
    </row>
    <row r="13" spans="1:17" ht="14.4" customHeight="1" x14ac:dyDescent="0.55000000000000004">
      <c r="A13" s="74" t="s">
        <v>3</v>
      </c>
      <c r="B13" s="84" t="s">
        <v>4</v>
      </c>
      <c r="C13" s="74" t="s">
        <v>22</v>
      </c>
      <c r="D13" s="84" t="s">
        <v>5</v>
      </c>
      <c r="E13" s="72" t="s">
        <v>13</v>
      </c>
      <c r="F13" s="72" t="s">
        <v>26</v>
      </c>
      <c r="G13" s="83" t="s">
        <v>15</v>
      </c>
      <c r="H13" s="74" t="s">
        <v>11</v>
      </c>
    </row>
    <row r="14" spans="1:17" ht="124.2" customHeight="1" x14ac:dyDescent="0.55000000000000004">
      <c r="A14" s="75"/>
      <c r="B14" s="84"/>
      <c r="C14" s="75"/>
      <c r="D14" s="84"/>
      <c r="E14" s="72"/>
      <c r="F14" s="72"/>
      <c r="G14" s="83"/>
      <c r="H14" s="75"/>
    </row>
    <row r="15" spans="1:17" ht="20.55" customHeight="1" x14ac:dyDescent="0.55000000000000004">
      <c r="A15" s="42">
        <v>1</v>
      </c>
      <c r="B15" s="43">
        <v>2</v>
      </c>
      <c r="C15" s="42">
        <v>3</v>
      </c>
      <c r="D15" s="43">
        <v>4</v>
      </c>
      <c r="E15" s="68" t="s">
        <v>14</v>
      </c>
      <c r="F15" s="68" t="s">
        <v>25</v>
      </c>
      <c r="G15" s="43">
        <v>7</v>
      </c>
      <c r="H15" s="42">
        <v>8</v>
      </c>
    </row>
    <row r="16" spans="1:17" ht="16.2" customHeight="1" x14ac:dyDescent="0.55000000000000004">
      <c r="A16" s="88">
        <v>1</v>
      </c>
      <c r="B16" s="20" t="s">
        <v>28</v>
      </c>
      <c r="C16" s="39"/>
      <c r="D16" s="38"/>
      <c r="E16" s="12"/>
      <c r="F16" s="12"/>
      <c r="G16" s="12"/>
      <c r="H16" s="39"/>
    </row>
    <row r="17" spans="1:9" ht="18" customHeight="1" x14ac:dyDescent="0.55000000000000004">
      <c r="A17" s="88"/>
      <c r="B17" s="20" t="s">
        <v>17</v>
      </c>
      <c r="C17" s="39"/>
      <c r="D17" s="38"/>
      <c r="E17" s="12"/>
      <c r="F17" s="12"/>
      <c r="G17" s="12"/>
      <c r="H17" s="39"/>
    </row>
    <row r="18" spans="1:9" ht="30.6" x14ac:dyDescent="0.55000000000000004">
      <c r="A18" s="88"/>
      <c r="B18" s="21" t="s">
        <v>29</v>
      </c>
      <c r="C18" s="39"/>
      <c r="D18" s="38"/>
      <c r="E18" s="12"/>
      <c r="F18" s="12"/>
      <c r="G18" s="12"/>
      <c r="H18" s="39"/>
    </row>
    <row r="19" spans="1:9" ht="30.6" x14ac:dyDescent="0.55000000000000004">
      <c r="A19" s="88"/>
      <c r="B19" s="21" t="s">
        <v>30</v>
      </c>
      <c r="C19" s="39"/>
      <c r="D19" s="38"/>
      <c r="E19" s="12"/>
      <c r="F19" s="12"/>
      <c r="G19" s="12"/>
      <c r="H19" s="39"/>
    </row>
    <row r="20" spans="1:9" ht="18" customHeight="1" x14ac:dyDescent="0.55000000000000004">
      <c r="A20" s="88"/>
      <c r="B20" s="21" t="s">
        <v>19</v>
      </c>
      <c r="C20" s="39"/>
      <c r="D20" s="38"/>
      <c r="E20" s="12"/>
      <c r="F20" s="12"/>
      <c r="G20" s="12"/>
      <c r="H20" s="39"/>
    </row>
    <row r="21" spans="1:9" ht="18" customHeight="1" x14ac:dyDescent="0.55000000000000004">
      <c r="A21" s="88"/>
      <c r="B21" s="20" t="s">
        <v>18</v>
      </c>
      <c r="C21" s="39"/>
      <c r="D21" s="38"/>
      <c r="E21" s="12"/>
      <c r="F21" s="12"/>
      <c r="G21" s="12"/>
      <c r="H21" s="39"/>
    </row>
    <row r="22" spans="1:9" ht="15.3" x14ac:dyDescent="0.55000000000000004">
      <c r="A22" s="88"/>
      <c r="B22" s="20" t="s">
        <v>16</v>
      </c>
      <c r="C22" s="39"/>
      <c r="D22" s="38"/>
      <c r="E22" s="12"/>
      <c r="F22" s="12"/>
      <c r="G22" s="12"/>
      <c r="H22" s="39"/>
    </row>
    <row r="23" spans="1:9" ht="45.9" x14ac:dyDescent="0.55000000000000004">
      <c r="A23" s="88"/>
      <c r="B23" s="23" t="s">
        <v>31</v>
      </c>
      <c r="C23" s="20"/>
      <c r="D23" s="48">
        <v>46200</v>
      </c>
      <c r="E23" s="49">
        <v>7310</v>
      </c>
      <c r="F23" s="49" t="s">
        <v>34</v>
      </c>
      <c r="G23" s="55">
        <f>SUM(D23:E23)</f>
        <v>53510</v>
      </c>
      <c r="H23" s="20" t="s">
        <v>35</v>
      </c>
    </row>
    <row r="24" spans="1:9" ht="45.9" x14ac:dyDescent="0.55000000000000004">
      <c r="A24" s="88"/>
      <c r="B24" s="23" t="s">
        <v>32</v>
      </c>
      <c r="C24" s="20"/>
      <c r="D24" s="48">
        <v>19800</v>
      </c>
      <c r="E24" s="49">
        <v>4872</v>
      </c>
      <c r="F24" s="49" t="s">
        <v>34</v>
      </c>
      <c r="G24" s="55">
        <f>SUM(D24:E24)</f>
        <v>24672</v>
      </c>
      <c r="H24" s="20" t="s">
        <v>36</v>
      </c>
    </row>
    <row r="25" spans="1:9" ht="15.3" x14ac:dyDescent="0.55000000000000004">
      <c r="A25" s="88"/>
      <c r="B25" s="23" t="s">
        <v>33</v>
      </c>
      <c r="C25" s="20"/>
      <c r="D25" s="48">
        <v>16830</v>
      </c>
      <c r="E25" s="49">
        <v>4680</v>
      </c>
      <c r="F25" s="49" t="s">
        <v>34</v>
      </c>
      <c r="G25" s="55">
        <f t="shared" ref="G25:G26" si="0">SUM(D25:E25)</f>
        <v>21510</v>
      </c>
      <c r="H25" s="20" t="s">
        <v>37</v>
      </c>
    </row>
    <row r="26" spans="1:9" ht="15.3" x14ac:dyDescent="0.55000000000000004">
      <c r="A26" s="89"/>
      <c r="B26" s="22" t="s">
        <v>18</v>
      </c>
      <c r="C26" s="22"/>
      <c r="D26" s="48"/>
      <c r="E26" s="49"/>
      <c r="F26" s="49"/>
      <c r="G26" s="55">
        <f t="shared" si="0"/>
        <v>0</v>
      </c>
      <c r="H26" s="20"/>
    </row>
    <row r="27" spans="1:9" ht="15.6" thickBot="1" x14ac:dyDescent="0.6">
      <c r="A27" s="93" t="s">
        <v>21</v>
      </c>
      <c r="B27" s="94"/>
      <c r="C27" s="95"/>
      <c r="D27" s="50">
        <f>SUM(D23:D26)</f>
        <v>82830</v>
      </c>
      <c r="E27" s="51">
        <f>SUM(E23:E26)</f>
        <v>16862</v>
      </c>
      <c r="F27" s="60"/>
      <c r="G27" s="60">
        <f>SUM(G23:G26)</f>
        <v>99692</v>
      </c>
      <c r="H27" s="23"/>
    </row>
    <row r="28" spans="1:9" ht="30.6" x14ac:dyDescent="0.55000000000000004">
      <c r="A28" s="90">
        <v>2</v>
      </c>
      <c r="B28" s="23" t="s">
        <v>38</v>
      </c>
      <c r="C28" s="41"/>
      <c r="D28" s="52"/>
      <c r="E28" s="53"/>
      <c r="F28" s="53"/>
      <c r="G28" s="53"/>
      <c r="H28" s="40"/>
    </row>
    <row r="29" spans="1:9" ht="15.6" customHeight="1" x14ac:dyDescent="0.55000000000000004">
      <c r="A29" s="90"/>
      <c r="B29" s="22" t="s">
        <v>17</v>
      </c>
      <c r="C29" s="69"/>
      <c r="D29" s="54"/>
      <c r="E29" s="55"/>
      <c r="F29" s="55"/>
      <c r="G29" s="55"/>
      <c r="H29" s="39"/>
    </row>
    <row r="30" spans="1:9" ht="30.6" x14ac:dyDescent="0.55000000000000004">
      <c r="A30" s="90"/>
      <c r="B30" s="21" t="s">
        <v>39</v>
      </c>
      <c r="C30" s="69"/>
      <c r="D30" s="54"/>
      <c r="E30" s="55"/>
      <c r="F30" s="55"/>
      <c r="G30" s="55"/>
      <c r="H30" s="39"/>
    </row>
    <row r="31" spans="1:9" ht="30.6" x14ac:dyDescent="0.55000000000000004">
      <c r="A31" s="90"/>
      <c r="B31" s="21" t="s">
        <v>41</v>
      </c>
      <c r="C31" s="69"/>
      <c r="D31" s="54"/>
      <c r="E31" s="55"/>
      <c r="F31" s="55"/>
      <c r="G31" s="55"/>
      <c r="H31" s="39"/>
      <c r="I31" s="1"/>
    </row>
    <row r="32" spans="1:9" ht="15.3" x14ac:dyDescent="0.55000000000000004">
      <c r="A32" s="90"/>
      <c r="B32" s="26" t="s">
        <v>19</v>
      </c>
      <c r="C32" s="69"/>
      <c r="D32" s="54"/>
      <c r="E32" s="55"/>
      <c r="F32" s="55"/>
      <c r="G32" s="55"/>
      <c r="H32" s="39"/>
      <c r="I32" s="1"/>
    </row>
    <row r="33" spans="1:9" ht="15.3" x14ac:dyDescent="0.55000000000000004">
      <c r="A33" s="90"/>
      <c r="B33" s="23" t="s">
        <v>18</v>
      </c>
      <c r="C33" s="69"/>
      <c r="D33" s="54"/>
      <c r="E33" s="55"/>
      <c r="F33" s="55"/>
      <c r="G33" s="55"/>
      <c r="H33" s="39"/>
      <c r="I33" s="16"/>
    </row>
    <row r="34" spans="1:9" ht="15.3" x14ac:dyDescent="0.55000000000000004">
      <c r="A34" s="91"/>
      <c r="B34" s="22" t="s">
        <v>16</v>
      </c>
      <c r="C34" s="69"/>
      <c r="D34" s="54"/>
      <c r="E34" s="55"/>
      <c r="F34" s="55"/>
      <c r="G34" s="55"/>
      <c r="H34" s="39"/>
      <c r="I34" s="1"/>
    </row>
    <row r="35" spans="1:9" ht="45.9" x14ac:dyDescent="0.55000000000000004">
      <c r="A35" s="91"/>
      <c r="B35" s="23" t="s">
        <v>40</v>
      </c>
      <c r="C35" s="25"/>
      <c r="D35" s="48">
        <v>26200</v>
      </c>
      <c r="E35" s="49">
        <v>4310</v>
      </c>
      <c r="F35" s="49" t="s">
        <v>34</v>
      </c>
      <c r="G35" s="55">
        <f>SUM(D35:E35)</f>
        <v>30510</v>
      </c>
      <c r="H35" s="20" t="s">
        <v>35</v>
      </c>
    </row>
    <row r="36" spans="1:9" ht="45.9" x14ac:dyDescent="0.55000000000000004">
      <c r="A36" s="91"/>
      <c r="B36" s="23" t="s">
        <v>32</v>
      </c>
      <c r="C36" s="25"/>
      <c r="D36" s="48">
        <v>18830</v>
      </c>
      <c r="E36" s="49">
        <v>3872</v>
      </c>
      <c r="F36" s="49" t="s">
        <v>34</v>
      </c>
      <c r="G36" s="55">
        <f>SUM(D36:E36)</f>
        <v>22702</v>
      </c>
      <c r="H36" s="20" t="s">
        <v>36</v>
      </c>
    </row>
    <row r="37" spans="1:9" ht="15.3" x14ac:dyDescent="0.55000000000000004">
      <c r="A37" s="91"/>
      <c r="B37" s="23" t="s">
        <v>20</v>
      </c>
      <c r="C37" s="25"/>
      <c r="D37" s="48"/>
      <c r="E37" s="49"/>
      <c r="F37" s="49"/>
      <c r="G37" s="55">
        <f>SUM(D37:E37)</f>
        <v>0</v>
      </c>
      <c r="H37" s="20"/>
    </row>
    <row r="38" spans="1:9" ht="15.3" x14ac:dyDescent="0.55000000000000004">
      <c r="A38" s="91"/>
      <c r="B38" s="23" t="s">
        <v>18</v>
      </c>
      <c r="C38" s="27"/>
      <c r="D38" s="48"/>
      <c r="E38" s="49"/>
      <c r="F38" s="49"/>
      <c r="G38" s="55">
        <f>SUM(D38:E38)</f>
        <v>0</v>
      </c>
      <c r="H38" s="20"/>
    </row>
    <row r="39" spans="1:9" ht="15.6" thickBot="1" x14ac:dyDescent="0.6">
      <c r="A39" s="93" t="s">
        <v>21</v>
      </c>
      <c r="B39" s="94"/>
      <c r="C39" s="95"/>
      <c r="D39" s="56">
        <f>SUM(D35:D38)</f>
        <v>45030</v>
      </c>
      <c r="E39" s="57">
        <f>SUM(E35:E38)</f>
        <v>8182</v>
      </c>
      <c r="F39" s="61"/>
      <c r="G39" s="61">
        <f>SUM(G35:G38)</f>
        <v>53212</v>
      </c>
      <c r="H39" s="28"/>
    </row>
    <row r="40" spans="1:9" ht="30.6" x14ac:dyDescent="0.55000000000000004">
      <c r="A40" s="90">
        <v>3</v>
      </c>
      <c r="B40" s="23" t="s">
        <v>43</v>
      </c>
      <c r="C40" s="41"/>
      <c r="D40" s="58"/>
      <c r="E40" s="59"/>
      <c r="F40" s="59"/>
      <c r="G40" s="59"/>
      <c r="H40" s="41"/>
    </row>
    <row r="41" spans="1:9" ht="15.3" x14ac:dyDescent="0.55000000000000004">
      <c r="A41" s="90"/>
      <c r="B41" s="22" t="s">
        <v>17</v>
      </c>
      <c r="C41" s="69"/>
      <c r="D41" s="54"/>
      <c r="E41" s="55"/>
      <c r="F41" s="55"/>
      <c r="G41" s="55"/>
      <c r="H41" s="39"/>
    </row>
    <row r="42" spans="1:9" ht="30.6" x14ac:dyDescent="0.55000000000000004">
      <c r="A42" s="90"/>
      <c r="B42" s="26" t="s">
        <v>44</v>
      </c>
      <c r="C42" s="69"/>
      <c r="D42" s="54"/>
      <c r="E42" s="55"/>
      <c r="F42" s="55"/>
      <c r="G42" s="55"/>
      <c r="H42" s="39"/>
    </row>
    <row r="43" spans="1:9" ht="30.6" x14ac:dyDescent="0.55000000000000004">
      <c r="A43" s="90"/>
      <c r="B43" s="26" t="s">
        <v>45</v>
      </c>
      <c r="C43" s="69"/>
      <c r="D43" s="54"/>
      <c r="E43" s="55"/>
      <c r="F43" s="55"/>
      <c r="G43" s="55"/>
      <c r="H43" s="39"/>
    </row>
    <row r="44" spans="1:9" ht="15.3" x14ac:dyDescent="0.55000000000000004">
      <c r="A44" s="90"/>
      <c r="B44" s="26" t="s">
        <v>19</v>
      </c>
      <c r="C44" s="69"/>
      <c r="D44" s="54"/>
      <c r="E44" s="55"/>
      <c r="F44" s="55"/>
      <c r="G44" s="55"/>
      <c r="H44" s="39"/>
    </row>
    <row r="45" spans="1:9" ht="15.3" x14ac:dyDescent="0.55000000000000004">
      <c r="A45" s="90"/>
      <c r="B45" s="23" t="s">
        <v>18</v>
      </c>
      <c r="C45" s="69"/>
      <c r="D45" s="54"/>
      <c r="E45" s="55"/>
      <c r="F45" s="55"/>
      <c r="G45" s="55"/>
      <c r="H45" s="39"/>
    </row>
    <row r="46" spans="1:9" ht="15.3" x14ac:dyDescent="0.55000000000000004">
      <c r="A46" s="91"/>
      <c r="B46" s="22" t="s">
        <v>16</v>
      </c>
      <c r="C46" s="69"/>
      <c r="D46" s="54"/>
      <c r="E46" s="55"/>
      <c r="F46" s="55"/>
      <c r="G46" s="55"/>
      <c r="H46" s="39"/>
    </row>
    <row r="47" spans="1:9" ht="45.9" x14ac:dyDescent="0.55000000000000004">
      <c r="A47" s="91"/>
      <c r="B47" s="23" t="s">
        <v>31</v>
      </c>
      <c r="C47" s="25"/>
      <c r="D47" s="48">
        <v>17200</v>
      </c>
      <c r="E47" s="49">
        <v>3310</v>
      </c>
      <c r="F47" s="49" t="s">
        <v>34</v>
      </c>
      <c r="G47" s="55">
        <f>SUM(D47:E47)</f>
        <v>20510</v>
      </c>
      <c r="H47" s="20" t="s">
        <v>52</v>
      </c>
    </row>
    <row r="48" spans="1:9" ht="45.9" x14ac:dyDescent="0.55000000000000004">
      <c r="A48" s="91"/>
      <c r="B48" s="23" t="s">
        <v>32</v>
      </c>
      <c r="C48" s="25"/>
      <c r="D48" s="48">
        <v>12800</v>
      </c>
      <c r="E48" s="49">
        <v>1872</v>
      </c>
      <c r="F48" s="49" t="s">
        <v>34</v>
      </c>
      <c r="G48" s="55">
        <f>SUM(D48:E48)</f>
        <v>14672</v>
      </c>
      <c r="H48" s="20" t="s">
        <v>51</v>
      </c>
    </row>
    <row r="49" spans="1:8" ht="30.6" x14ac:dyDescent="0.55000000000000004">
      <c r="A49" s="91"/>
      <c r="B49" s="23" t="s">
        <v>46</v>
      </c>
      <c r="C49" s="25"/>
      <c r="D49" s="48">
        <v>10830</v>
      </c>
      <c r="E49" s="49">
        <v>1800</v>
      </c>
      <c r="F49" s="49" t="s">
        <v>34</v>
      </c>
      <c r="G49" s="55">
        <f>SUM(D49:E49)</f>
        <v>12630</v>
      </c>
      <c r="H49" s="20" t="s">
        <v>49</v>
      </c>
    </row>
    <row r="50" spans="1:8" ht="15.3" x14ac:dyDescent="0.55000000000000004">
      <c r="A50" s="92"/>
      <c r="B50" s="24" t="s">
        <v>18</v>
      </c>
      <c r="C50" s="25"/>
      <c r="D50" s="48"/>
      <c r="E50" s="49"/>
      <c r="F50" s="49"/>
      <c r="G50" s="55">
        <f>SUM(D50:E50)</f>
        <v>0</v>
      </c>
      <c r="H50" s="20"/>
    </row>
    <row r="51" spans="1:8" ht="15.6" thickBot="1" x14ac:dyDescent="0.6">
      <c r="A51" s="93" t="s">
        <v>21</v>
      </c>
      <c r="B51" s="94"/>
      <c r="C51" s="95"/>
      <c r="D51" s="56">
        <f>SUM(D47:D50)</f>
        <v>40830</v>
      </c>
      <c r="E51" s="57">
        <f>SUM(E47:E50)</f>
        <v>6982</v>
      </c>
      <c r="F51" s="61"/>
      <c r="G51" s="61">
        <f>SUM(G47:G50)</f>
        <v>47812</v>
      </c>
      <c r="H51" s="28"/>
    </row>
    <row r="52" spans="1:8" ht="15.3" x14ac:dyDescent="0.55000000000000004">
      <c r="A52" s="29" t="s">
        <v>9</v>
      </c>
      <c r="B52" s="24"/>
      <c r="C52" s="20"/>
      <c r="D52" s="48"/>
      <c r="E52" s="49"/>
      <c r="F52" s="49"/>
      <c r="G52" s="55"/>
      <c r="H52" s="20"/>
    </row>
    <row r="53" spans="1:8" s="66" customFormat="1" ht="15.3" customHeight="1" x14ac:dyDescent="0.55000000000000004">
      <c r="A53" s="85" t="s">
        <v>23</v>
      </c>
      <c r="B53" s="86"/>
      <c r="C53" s="87"/>
      <c r="D53" s="62">
        <f>SUM(D27+D39+D51)</f>
        <v>168690</v>
      </c>
      <c r="E53" s="63">
        <f>SUM(E27+E39+E51)</f>
        <v>32026</v>
      </c>
      <c r="F53" s="64"/>
      <c r="G53" s="64">
        <f>SUM(G27+G39+G51)</f>
        <v>200716</v>
      </c>
      <c r="H53" s="65"/>
    </row>
    <row r="54" spans="1:8" ht="33.450000000000003" customHeight="1" x14ac:dyDescent="0.55000000000000004">
      <c r="A54" s="73" t="s">
        <v>24</v>
      </c>
      <c r="B54" s="73"/>
      <c r="C54" s="73"/>
      <c r="D54" s="30"/>
      <c r="E54" s="30"/>
      <c r="F54" s="30"/>
      <c r="G54" s="30"/>
      <c r="H54" s="30"/>
    </row>
    <row r="55" spans="1:8" x14ac:dyDescent="0.55000000000000004">
      <c r="A55" s="30"/>
      <c r="B55" s="30"/>
      <c r="C55" s="30"/>
      <c r="D55" s="30"/>
      <c r="E55" s="30"/>
      <c r="F55" s="30"/>
      <c r="G55" s="30"/>
      <c r="H55" s="30"/>
    </row>
    <row r="56" spans="1:8" ht="15.3" x14ac:dyDescent="0.55000000000000004">
      <c r="A56" s="31" t="s">
        <v>10</v>
      </c>
      <c r="B56" s="32"/>
      <c r="C56" s="33"/>
      <c r="D56" s="33"/>
      <c r="E56" s="33"/>
      <c r="F56" s="33"/>
      <c r="G56" s="33"/>
      <c r="H56" s="33"/>
    </row>
    <row r="57" spans="1:8" ht="15.3" x14ac:dyDescent="0.55000000000000004">
      <c r="A57" s="34"/>
      <c r="B57" s="32"/>
      <c r="C57" s="33"/>
      <c r="D57" s="33"/>
      <c r="E57" s="33"/>
      <c r="F57" s="33"/>
      <c r="G57" s="33"/>
      <c r="H57" s="33"/>
    </row>
    <row r="58" spans="1:8" ht="51.6" customHeight="1" x14ac:dyDescent="0.55000000000000004">
      <c r="A58" s="80" t="s">
        <v>42</v>
      </c>
      <c r="B58" s="81"/>
      <c r="C58" s="81"/>
      <c r="D58" s="82"/>
      <c r="E58" s="16"/>
      <c r="F58" s="16"/>
      <c r="G58" s="16"/>
      <c r="H58" s="16"/>
    </row>
    <row r="59" spans="1:8" ht="15.3" x14ac:dyDescent="0.55000000000000004">
      <c r="A59" s="44"/>
      <c r="B59" s="44"/>
      <c r="C59" s="44"/>
      <c r="D59" s="44"/>
      <c r="E59" s="16"/>
      <c r="F59" s="16"/>
      <c r="G59" s="16"/>
      <c r="H59" s="16"/>
    </row>
    <row r="60" spans="1:8" ht="15.3" x14ac:dyDescent="0.55000000000000004">
      <c r="A60" s="44"/>
      <c r="B60" s="44"/>
      <c r="C60" s="44"/>
      <c r="D60" s="44"/>
      <c r="E60" s="16"/>
      <c r="F60" s="16"/>
      <c r="G60" s="16"/>
      <c r="H60" s="16"/>
    </row>
    <row r="61" spans="1:8" ht="15.3" x14ac:dyDescent="0.55000000000000004">
      <c r="A61" s="35" t="s">
        <v>6</v>
      </c>
      <c r="B61" s="33"/>
      <c r="C61" s="33"/>
      <c r="D61" s="30"/>
      <c r="E61" s="30"/>
      <c r="F61" s="30"/>
      <c r="G61" s="30"/>
      <c r="H61" s="30"/>
    </row>
    <row r="62" spans="1:8" ht="15.3" x14ac:dyDescent="0.55000000000000004">
      <c r="A62" s="33"/>
      <c r="B62" s="33"/>
      <c r="C62" s="36"/>
      <c r="D62" s="30"/>
      <c r="E62" s="30"/>
      <c r="F62" s="30"/>
      <c r="G62" s="30"/>
      <c r="H62" s="30"/>
    </row>
    <row r="63" spans="1:8" ht="15.3" x14ac:dyDescent="0.55000000000000004">
      <c r="A63" s="35" t="s">
        <v>48</v>
      </c>
      <c r="B63" s="33"/>
      <c r="C63" s="36"/>
      <c r="D63" s="30"/>
      <c r="E63" s="30"/>
      <c r="F63" s="30" t="s">
        <v>47</v>
      </c>
      <c r="G63" s="30"/>
      <c r="H63" s="30"/>
    </row>
    <row r="64" spans="1:8" ht="15.3" x14ac:dyDescent="0.55000000000000004">
      <c r="A64" s="37" t="s">
        <v>7</v>
      </c>
      <c r="B64" s="36"/>
      <c r="C64" s="33"/>
      <c r="D64" s="30"/>
      <c r="E64" s="30"/>
      <c r="F64" s="30"/>
      <c r="G64" s="30"/>
      <c r="H64" s="30"/>
    </row>
    <row r="65" spans="1:3" x14ac:dyDescent="0.55000000000000004">
      <c r="A65" s="17" t="s">
        <v>8</v>
      </c>
      <c r="B65" s="13"/>
    </row>
    <row r="66" spans="1:3" ht="15.3" x14ac:dyDescent="0.55000000000000004">
      <c r="A66" s="1"/>
      <c r="B66" s="1"/>
      <c r="C66" s="18"/>
    </row>
  </sheetData>
  <mergeCells count="22">
    <mergeCell ref="A58:D58"/>
    <mergeCell ref="G13:G14"/>
    <mergeCell ref="A13:A14"/>
    <mergeCell ref="B13:B14"/>
    <mergeCell ref="C13:C14"/>
    <mergeCell ref="D13:D14"/>
    <mergeCell ref="E13:E14"/>
    <mergeCell ref="A53:C53"/>
    <mergeCell ref="A16:A26"/>
    <mergeCell ref="A28:A38"/>
    <mergeCell ref="A40:A50"/>
    <mergeCell ref="A27:C27"/>
    <mergeCell ref="A39:C39"/>
    <mergeCell ref="A51:C51"/>
    <mergeCell ref="A2:H2"/>
    <mergeCell ref="F13:F14"/>
    <mergeCell ref="A54:C54"/>
    <mergeCell ref="H13:H14"/>
    <mergeCell ref="A11:G11"/>
    <mergeCell ref="E8:I8"/>
    <mergeCell ref="A6:D6"/>
    <mergeCell ref="A8:D8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2018-11-23T13:18:35Z</dcterms:modified>
</cp:coreProperties>
</file>